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135" windowWidth="9420" windowHeight="4500"/>
  </bookViews>
  <sheets>
    <sheet name="Girone 1 - risultati" sheetId="9" r:id="rId1"/>
  </sheets>
  <calcPr calcId="124519"/>
</workbook>
</file>

<file path=xl/calcChain.xml><?xml version="1.0" encoding="utf-8"?>
<calcChain xmlns="http://schemas.openxmlformats.org/spreadsheetml/2006/main">
  <c r="M59" i="9"/>
  <c r="L59"/>
  <c r="M58"/>
  <c r="L58"/>
  <c r="M57"/>
  <c r="L57"/>
  <c r="K60"/>
  <c r="J60"/>
  <c r="I60"/>
  <c r="H60"/>
  <c r="M60"/>
  <c r="L60"/>
  <c r="M51"/>
  <c r="L51"/>
  <c r="M50"/>
  <c r="L50"/>
  <c r="M49"/>
  <c r="L49"/>
  <c r="M48"/>
  <c r="L48"/>
  <c r="K52"/>
  <c r="J52"/>
  <c r="I52"/>
  <c r="H52"/>
  <c r="M52"/>
  <c r="L52"/>
  <c r="M42"/>
  <c r="L42"/>
  <c r="M41"/>
  <c r="L41"/>
  <c r="M40"/>
  <c r="L40"/>
  <c r="M39"/>
  <c r="L39"/>
  <c r="M38"/>
  <c r="L38"/>
  <c r="M43"/>
  <c r="L43"/>
  <c r="K43"/>
  <c r="J43"/>
  <c r="I43"/>
  <c r="H43"/>
  <c r="M32"/>
  <c r="L32"/>
  <c r="M31"/>
  <c r="L31"/>
  <c r="M30"/>
  <c r="L30"/>
  <c r="M33"/>
  <c r="L33"/>
  <c r="K33"/>
  <c r="J33"/>
  <c r="I33"/>
  <c r="H33"/>
  <c r="M24"/>
  <c r="L24"/>
  <c r="K24"/>
  <c r="J24"/>
  <c r="I24"/>
  <c r="H24"/>
  <c r="N13"/>
  <c r="M13"/>
  <c r="L13"/>
  <c r="K13"/>
  <c r="J13"/>
  <c r="I13"/>
  <c r="H13"/>
</calcChain>
</file>

<file path=xl/sharedStrings.xml><?xml version="1.0" encoding="utf-8"?>
<sst xmlns="http://schemas.openxmlformats.org/spreadsheetml/2006/main" count="330" uniqueCount="113">
  <si>
    <t>Pierce14</t>
  </si>
  <si>
    <t>Imperia</t>
  </si>
  <si>
    <t>Corner Team</t>
  </si>
  <si>
    <t>Scorpions Lusernetta</t>
  </si>
  <si>
    <t>Flickers Milano</t>
  </si>
  <si>
    <t>Saracens Sanremo</t>
  </si>
  <si>
    <t>SERIE D - Fase di qualificazione - Girone 1</t>
  </si>
  <si>
    <t>Giornata 1</t>
  </si>
  <si>
    <t>ris.</t>
  </si>
  <si>
    <t>Giornata 2</t>
  </si>
  <si>
    <t>Giornata 3</t>
  </si>
  <si>
    <t>Giornata 4</t>
  </si>
  <si>
    <t>Giornata 5</t>
  </si>
  <si>
    <t>ROMUSSI</t>
  </si>
  <si>
    <t>RINDI</t>
  </si>
  <si>
    <t>ANDREONI</t>
  </si>
  <si>
    <t>RICCOMAGNO</t>
  </si>
  <si>
    <t>ALESSI</t>
  </si>
  <si>
    <t>CALONICO</t>
  </si>
  <si>
    <t>MORI</t>
  </si>
  <si>
    <t>LAMPUGNANI</t>
  </si>
  <si>
    <t>MASTRANTUONO</t>
  </si>
  <si>
    <t>AMCAROLA</t>
  </si>
  <si>
    <t>MURGIA</t>
  </si>
  <si>
    <t>BARALE</t>
  </si>
  <si>
    <t>AGLI</t>
  </si>
  <si>
    <t>CAPELLO</t>
  </si>
  <si>
    <t>MARTINA</t>
  </si>
  <si>
    <t>MAZZON</t>
  </si>
  <si>
    <t>DUCHINI</t>
  </si>
  <si>
    <t>LANCENI</t>
  </si>
  <si>
    <t>FERRO</t>
  </si>
  <si>
    <t>ANCAROLA</t>
  </si>
  <si>
    <t>ZAMBELLO Luca</t>
  </si>
  <si>
    <t>BALBO</t>
  </si>
  <si>
    <t>ALBERI</t>
  </si>
  <si>
    <t>CAMMARATA</t>
  </si>
  <si>
    <t>ZAMBELLO Pierce</t>
  </si>
  <si>
    <t>MANTILE</t>
  </si>
  <si>
    <t>LAMOGLIE</t>
  </si>
  <si>
    <t>MELLANO</t>
  </si>
  <si>
    <t>POMPONIO</t>
  </si>
  <si>
    <t>BONFANTE</t>
  </si>
  <si>
    <t>LA MOGLIE</t>
  </si>
  <si>
    <t>MARTTINA</t>
  </si>
  <si>
    <t>NOME</t>
  </si>
  <si>
    <t>G</t>
  </si>
  <si>
    <t>V</t>
  </si>
  <si>
    <t>N</t>
  </si>
  <si>
    <t>P</t>
  </si>
  <si>
    <t>GF</t>
  </si>
  <si>
    <t>GS</t>
  </si>
  <si>
    <t>DIF</t>
  </si>
  <si>
    <t>Agli</t>
  </si>
  <si>
    <t>Barale</t>
  </si>
  <si>
    <t>Capello</t>
  </si>
  <si>
    <t>Mantile</t>
  </si>
  <si>
    <t>Martina</t>
  </si>
  <si>
    <t>Murgia</t>
  </si>
  <si>
    <t xml:space="preserve">RIEPILOGO  </t>
  </si>
  <si>
    <t>CLUB</t>
  </si>
  <si>
    <t>Pierce 14</t>
  </si>
  <si>
    <t>Flickers</t>
  </si>
  <si>
    <t>Corner</t>
  </si>
  <si>
    <t>Scorpions</t>
  </si>
  <si>
    <t>Saracens</t>
  </si>
  <si>
    <t>*25</t>
  </si>
  <si>
    <t>+9</t>
  </si>
  <si>
    <t>+13</t>
  </si>
  <si>
    <t>SCORPIONS LUSERNETTA</t>
  </si>
  <si>
    <t>PIERCE 14</t>
  </si>
  <si>
    <t>IMPERIA</t>
  </si>
  <si>
    <t>Alessi</t>
  </si>
  <si>
    <t>Bonfante</t>
  </si>
  <si>
    <t>Calonico</t>
  </si>
  <si>
    <t>Lampugnani</t>
  </si>
  <si>
    <t>Mastrantuono</t>
  </si>
  <si>
    <t>Mori</t>
  </si>
  <si>
    <t>+10</t>
  </si>
  <si>
    <t>+8</t>
  </si>
  <si>
    <t>+4</t>
  </si>
  <si>
    <t>+3</t>
  </si>
  <si>
    <t>+25</t>
  </si>
  <si>
    <t>Alberi</t>
  </si>
  <si>
    <t>Balbo</t>
  </si>
  <si>
    <t>Cammarata</t>
  </si>
  <si>
    <t>Zambello L.</t>
  </si>
  <si>
    <t>+6</t>
  </si>
  <si>
    <t>+12</t>
  </si>
  <si>
    <t>+7</t>
  </si>
  <si>
    <t>+28</t>
  </si>
  <si>
    <t>FLICKERS MILANO</t>
  </si>
  <si>
    <t xml:space="preserve">Ancarola </t>
  </si>
  <si>
    <t>Riccomagno</t>
  </si>
  <si>
    <t>Romussi</t>
  </si>
  <si>
    <t>Rindi</t>
  </si>
  <si>
    <t>Andreoni</t>
  </si>
  <si>
    <t>-2</t>
  </si>
  <si>
    <t>-5</t>
  </si>
  <si>
    <t>+2</t>
  </si>
  <si>
    <t>Duchini</t>
  </si>
  <si>
    <t>Ferro</t>
  </si>
  <si>
    <t>Lanceni</t>
  </si>
  <si>
    <t>Mazzon</t>
  </si>
  <si>
    <t>CORNER TEAM</t>
  </si>
  <si>
    <t>-4</t>
  </si>
  <si>
    <t>SARACENS SANREMO</t>
  </si>
  <si>
    <t>La Moglie</t>
  </si>
  <si>
    <t>Mellano</t>
  </si>
  <si>
    <t>Pomponio</t>
  </si>
  <si>
    <t>-12</t>
  </si>
  <si>
    <t>-14</t>
  </si>
  <si>
    <t>-40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</si>
</sst>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</font>
    <font>
      <b/>
      <i/>
      <sz val="9"/>
      <name val="Arial"/>
      <family val="2"/>
    </font>
    <font>
      <sz val="9"/>
      <name val="Arial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7" borderId="11" xfId="0" quotePrefix="1" applyFont="1" applyFill="1" applyBorder="1" applyAlignment="1">
      <alignment horizontal="center" vertical="center"/>
    </xf>
    <xf numFmtId="0" fontId="5" fillId="9" borderId="15" xfId="0" quotePrefix="1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vertical="center"/>
    </xf>
    <xf numFmtId="0" fontId="6" fillId="12" borderId="21" xfId="0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/>
    </xf>
    <xf numFmtId="0" fontId="6" fillId="12" borderId="25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1" xfId="0" quotePrefix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0" fontId="1" fillId="0" borderId="25" xfId="0" quotePrefix="1" applyFont="1" applyBorder="1" applyAlignment="1">
      <alignment horizontal="center"/>
    </xf>
    <xf numFmtId="0" fontId="6" fillId="11" borderId="21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0" borderId="0" xfId="0" applyFill="1"/>
    <xf numFmtId="0" fontId="5" fillId="13" borderId="12" xfId="0" applyFont="1" applyFill="1" applyBorder="1" applyAlignment="1">
      <alignment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8" fillId="8" borderId="15" xfId="0" quotePrefix="1" applyFont="1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0" fontId="6" fillId="14" borderId="25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/>
    </xf>
    <xf numFmtId="0" fontId="6" fillId="17" borderId="21" xfId="0" applyFont="1" applyFill="1" applyBorder="1" applyAlignment="1">
      <alignment horizontal="center" vertical="center"/>
    </xf>
    <xf numFmtId="0" fontId="6" fillId="17" borderId="24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8" fillId="3" borderId="15" xfId="0" quotePrefix="1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0" fontId="6" fillId="15" borderId="24" xfId="0" applyFont="1" applyFill="1" applyBorder="1" applyAlignment="1">
      <alignment horizontal="center" vertical="center"/>
    </xf>
    <xf numFmtId="0" fontId="6" fillId="15" borderId="2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9900"/>
      <color rgb="FFCC99FF"/>
      <color rgb="FF3366FF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2"/>
  <sheetViews>
    <sheetView tabSelected="1" workbookViewId="0">
      <selection activeCell="J78" sqref="J78"/>
    </sheetView>
  </sheetViews>
  <sheetFormatPr defaultRowHeight="12.75"/>
  <cols>
    <col min="2" max="3" width="19.85546875" customWidth="1"/>
    <col min="7" max="7" width="13" customWidth="1"/>
    <col min="8" max="14" width="7.28515625" customWidth="1"/>
  </cols>
  <sheetData>
    <row r="2" spans="1:14">
      <c r="A2" s="10" t="s">
        <v>6</v>
      </c>
      <c r="B2" s="10"/>
      <c r="C2" s="10"/>
      <c r="D2" s="10"/>
    </row>
    <row r="3" spans="1:14">
      <c r="F3" s="82"/>
    </row>
    <row r="4" spans="1:14" ht="13.5" thickBot="1">
      <c r="A4" s="2"/>
      <c r="B4" s="9" t="s">
        <v>7</v>
      </c>
      <c r="C4" s="9"/>
      <c r="D4" s="2"/>
    </row>
    <row r="5" spans="1:14" ht="13.5" thickBot="1">
      <c r="A5" s="3"/>
      <c r="B5" s="4"/>
      <c r="C5" s="4"/>
      <c r="D5" s="3"/>
      <c r="G5" s="73" t="s">
        <v>69</v>
      </c>
      <c r="H5" s="74"/>
      <c r="I5" s="74"/>
      <c r="J5" s="74"/>
      <c r="K5" s="74"/>
      <c r="L5" s="74"/>
      <c r="M5" s="74"/>
      <c r="N5" s="75"/>
    </row>
    <row r="6" spans="1:14" ht="13.5" thickBot="1">
      <c r="A6" s="88">
        <v>1</v>
      </c>
      <c r="B6" s="5" t="s">
        <v>2</v>
      </c>
      <c r="C6" s="77" t="s">
        <v>4</v>
      </c>
      <c r="D6" s="88">
        <v>2</v>
      </c>
      <c r="G6" s="11" t="s">
        <v>45</v>
      </c>
      <c r="H6" s="12" t="s">
        <v>46</v>
      </c>
      <c r="I6" s="13" t="s">
        <v>47</v>
      </c>
      <c r="J6" s="13" t="s">
        <v>48</v>
      </c>
      <c r="K6" s="14" t="s">
        <v>49</v>
      </c>
      <c r="L6" s="12" t="s">
        <v>50</v>
      </c>
      <c r="M6" s="13" t="s">
        <v>51</v>
      </c>
      <c r="N6" s="15" t="s">
        <v>52</v>
      </c>
    </row>
    <row r="7" spans="1:14" ht="13.5" thickTop="1">
      <c r="A7" s="1">
        <v>7</v>
      </c>
      <c r="B7" s="1" t="s">
        <v>28</v>
      </c>
      <c r="C7" s="1" t="s">
        <v>32</v>
      </c>
      <c r="D7" s="1">
        <v>0</v>
      </c>
      <c r="G7" s="16" t="s">
        <v>53</v>
      </c>
      <c r="H7" s="17">
        <v>3</v>
      </c>
      <c r="I7" s="18">
        <v>0</v>
      </c>
      <c r="J7" s="18">
        <v>0</v>
      </c>
      <c r="K7" s="19">
        <v>3</v>
      </c>
      <c r="L7" s="17">
        <v>0</v>
      </c>
      <c r="M7" s="18">
        <v>11</v>
      </c>
      <c r="N7" s="20">
        <v>-11</v>
      </c>
    </row>
    <row r="8" spans="1:14">
      <c r="A8" s="1">
        <v>2</v>
      </c>
      <c r="B8" s="1" t="s">
        <v>29</v>
      </c>
      <c r="C8" s="1" t="s">
        <v>15</v>
      </c>
      <c r="D8" s="1">
        <v>3</v>
      </c>
      <c r="G8" s="21" t="s">
        <v>54</v>
      </c>
      <c r="H8" s="22">
        <v>3</v>
      </c>
      <c r="I8" s="23">
        <v>0</v>
      </c>
      <c r="J8" s="23">
        <v>3</v>
      </c>
      <c r="K8" s="24">
        <v>0</v>
      </c>
      <c r="L8" s="22">
        <v>2</v>
      </c>
      <c r="M8" s="23">
        <v>2</v>
      </c>
      <c r="N8" s="25">
        <v>0</v>
      </c>
    </row>
    <row r="9" spans="1:14">
      <c r="A9" s="1">
        <v>1</v>
      </c>
      <c r="B9" s="1" t="s">
        <v>30</v>
      </c>
      <c r="C9" s="1" t="s">
        <v>13</v>
      </c>
      <c r="D9" s="1">
        <v>1</v>
      </c>
      <c r="G9" s="21" t="s">
        <v>55</v>
      </c>
      <c r="H9" s="22">
        <v>2.5</v>
      </c>
      <c r="I9" s="23">
        <v>0</v>
      </c>
      <c r="J9" s="23">
        <v>0</v>
      </c>
      <c r="K9" s="24">
        <v>2.5</v>
      </c>
      <c r="L9" s="22">
        <v>0</v>
      </c>
      <c r="M9" s="23">
        <v>5</v>
      </c>
      <c r="N9" s="25">
        <v>-5</v>
      </c>
    </row>
    <row r="10" spans="1:14">
      <c r="A10" s="1">
        <v>0</v>
      </c>
      <c r="B10" s="1" t="s">
        <v>31</v>
      </c>
      <c r="C10" s="1" t="s">
        <v>16</v>
      </c>
      <c r="D10" s="1">
        <v>1</v>
      </c>
      <c r="G10" s="21" t="s">
        <v>56</v>
      </c>
      <c r="H10" s="22">
        <v>2.5</v>
      </c>
      <c r="I10" s="23">
        <v>0</v>
      </c>
      <c r="J10" s="23">
        <v>0</v>
      </c>
      <c r="K10" s="24">
        <v>2.5</v>
      </c>
      <c r="L10" s="22">
        <v>0</v>
      </c>
      <c r="M10" s="23">
        <v>7</v>
      </c>
      <c r="N10" s="25">
        <v>-7</v>
      </c>
    </row>
    <row r="11" spans="1:14">
      <c r="A11" s="6" t="s">
        <v>8</v>
      </c>
      <c r="B11" s="6"/>
      <c r="C11" s="6" t="s">
        <v>14</v>
      </c>
      <c r="D11" s="6" t="s">
        <v>8</v>
      </c>
      <c r="G11" s="21" t="s">
        <v>57</v>
      </c>
      <c r="H11" s="22">
        <v>4</v>
      </c>
      <c r="I11" s="23">
        <v>0</v>
      </c>
      <c r="J11" s="23">
        <v>1</v>
      </c>
      <c r="K11" s="24">
        <v>3</v>
      </c>
      <c r="L11" s="22">
        <v>4</v>
      </c>
      <c r="M11" s="23">
        <v>11</v>
      </c>
      <c r="N11" s="25">
        <v>-7</v>
      </c>
    </row>
    <row r="12" spans="1:14" ht="13.5" thickBot="1">
      <c r="A12" s="3"/>
      <c r="B12" s="3"/>
      <c r="C12" s="3"/>
      <c r="D12" s="3"/>
      <c r="G12" s="26" t="s">
        <v>58</v>
      </c>
      <c r="H12" s="27">
        <v>4</v>
      </c>
      <c r="I12" s="28">
        <v>1</v>
      </c>
      <c r="J12" s="28">
        <v>1</v>
      </c>
      <c r="K12" s="29">
        <v>2</v>
      </c>
      <c r="L12" s="27">
        <v>4</v>
      </c>
      <c r="M12" s="28">
        <v>4</v>
      </c>
      <c r="N12" s="30">
        <v>0</v>
      </c>
    </row>
    <row r="13" spans="1:14" ht="13.5" thickBot="1">
      <c r="A13" s="88">
        <v>4</v>
      </c>
      <c r="B13" s="72" t="s">
        <v>0</v>
      </c>
      <c r="C13" s="76" t="s">
        <v>3</v>
      </c>
      <c r="D13" s="88">
        <v>0</v>
      </c>
      <c r="G13" s="31" t="s">
        <v>59</v>
      </c>
      <c r="H13" s="32">
        <f t="shared" ref="H13:N13" si="0">SUM(H7:H12)</f>
        <v>19</v>
      </c>
      <c r="I13" s="33">
        <f t="shared" si="0"/>
        <v>1</v>
      </c>
      <c r="J13" s="33">
        <f t="shared" si="0"/>
        <v>5</v>
      </c>
      <c r="K13" s="34">
        <f t="shared" si="0"/>
        <v>13</v>
      </c>
      <c r="L13" s="32">
        <f t="shared" si="0"/>
        <v>10</v>
      </c>
      <c r="M13" s="33">
        <f t="shared" si="0"/>
        <v>40</v>
      </c>
      <c r="N13" s="35">
        <f t="shared" si="0"/>
        <v>-30</v>
      </c>
    </row>
    <row r="14" spans="1:14">
      <c r="A14" s="1">
        <v>5</v>
      </c>
      <c r="B14" s="7" t="s">
        <v>33</v>
      </c>
      <c r="C14" s="7" t="s">
        <v>38</v>
      </c>
      <c r="D14" s="1">
        <v>0</v>
      </c>
    </row>
    <row r="15" spans="1:14" ht="13.5" thickBot="1">
      <c r="A15" s="1">
        <v>1</v>
      </c>
      <c r="B15" s="7" t="s">
        <v>36</v>
      </c>
      <c r="C15" s="7" t="s">
        <v>23</v>
      </c>
      <c r="D15" s="1">
        <v>0</v>
      </c>
    </row>
    <row r="16" spans="1:14" ht="13.5" thickBot="1">
      <c r="A16" s="1">
        <v>2</v>
      </c>
      <c r="B16" s="8" t="s">
        <v>34</v>
      </c>
      <c r="C16" s="7" t="s">
        <v>27</v>
      </c>
      <c r="D16" s="1">
        <v>1</v>
      </c>
      <c r="G16" s="59" t="s">
        <v>71</v>
      </c>
      <c r="H16" s="60"/>
      <c r="I16" s="60"/>
      <c r="J16" s="60"/>
      <c r="K16" s="60"/>
      <c r="L16" s="60"/>
      <c r="M16" s="60"/>
      <c r="N16" s="61"/>
    </row>
    <row r="17" spans="1:14" ht="13.5" thickBot="1">
      <c r="A17" s="1">
        <v>2</v>
      </c>
      <c r="B17" s="7" t="s">
        <v>35</v>
      </c>
      <c r="C17" s="7" t="s">
        <v>25</v>
      </c>
      <c r="D17" s="1">
        <v>0</v>
      </c>
      <c r="G17" s="11" t="s">
        <v>45</v>
      </c>
      <c r="H17" s="12" t="s">
        <v>46</v>
      </c>
      <c r="I17" s="13" t="s">
        <v>47</v>
      </c>
      <c r="J17" s="13" t="s">
        <v>48</v>
      </c>
      <c r="K17" s="14" t="s">
        <v>49</v>
      </c>
      <c r="L17" s="12" t="s">
        <v>50</v>
      </c>
      <c r="M17" s="13" t="s">
        <v>51</v>
      </c>
      <c r="N17" s="15" t="s">
        <v>52</v>
      </c>
    </row>
    <row r="18" spans="1:14" ht="13.5" thickTop="1">
      <c r="A18" s="6" t="s">
        <v>8</v>
      </c>
      <c r="B18" s="6" t="s">
        <v>37</v>
      </c>
      <c r="C18" s="6" t="s">
        <v>26</v>
      </c>
      <c r="D18" s="6" t="s">
        <v>8</v>
      </c>
      <c r="G18" s="62" t="s">
        <v>72</v>
      </c>
      <c r="H18" s="17">
        <v>3</v>
      </c>
      <c r="I18" s="18">
        <v>3</v>
      </c>
      <c r="J18" s="18">
        <v>0</v>
      </c>
      <c r="K18" s="19">
        <v>0</v>
      </c>
      <c r="L18" s="17">
        <v>13</v>
      </c>
      <c r="M18" s="18">
        <v>3</v>
      </c>
      <c r="N18" s="65" t="s">
        <v>78</v>
      </c>
    </row>
    <row r="19" spans="1:14">
      <c r="A19" s="3"/>
      <c r="B19" s="3"/>
      <c r="C19" s="3"/>
      <c r="D19" s="3"/>
      <c r="G19" s="63" t="s">
        <v>73</v>
      </c>
      <c r="H19" s="22">
        <v>1</v>
      </c>
      <c r="I19" s="23">
        <v>0</v>
      </c>
      <c r="J19" s="23">
        <v>1</v>
      </c>
      <c r="K19" s="24">
        <v>0</v>
      </c>
      <c r="L19" s="22">
        <v>1</v>
      </c>
      <c r="M19" s="23">
        <v>1</v>
      </c>
      <c r="N19" s="25">
        <v>0</v>
      </c>
    </row>
    <row r="20" spans="1:14">
      <c r="A20" s="88">
        <v>0</v>
      </c>
      <c r="B20" s="80" t="s">
        <v>5</v>
      </c>
      <c r="C20" s="81" t="s">
        <v>1</v>
      </c>
      <c r="D20" s="88">
        <v>4</v>
      </c>
      <c r="G20" s="63" t="s">
        <v>74</v>
      </c>
      <c r="H20" s="22">
        <v>4</v>
      </c>
      <c r="I20" s="23">
        <v>4</v>
      </c>
      <c r="J20" s="23">
        <v>0</v>
      </c>
      <c r="K20" s="24">
        <v>0</v>
      </c>
      <c r="L20" s="22">
        <v>11</v>
      </c>
      <c r="M20" s="23">
        <v>3</v>
      </c>
      <c r="N20" s="66" t="s">
        <v>79</v>
      </c>
    </row>
    <row r="21" spans="1:14">
      <c r="A21" s="1">
        <v>1</v>
      </c>
      <c r="B21" s="7" t="s">
        <v>39</v>
      </c>
      <c r="C21" s="7" t="s">
        <v>19</v>
      </c>
      <c r="D21" s="1">
        <v>2</v>
      </c>
      <c r="G21" s="63" t="s">
        <v>75</v>
      </c>
      <c r="H21" s="22">
        <v>4</v>
      </c>
      <c r="I21" s="23">
        <v>3</v>
      </c>
      <c r="J21" s="23">
        <v>1</v>
      </c>
      <c r="K21" s="24">
        <v>0</v>
      </c>
      <c r="L21" s="22">
        <v>6</v>
      </c>
      <c r="M21" s="23">
        <v>2</v>
      </c>
      <c r="N21" s="66" t="s">
        <v>80</v>
      </c>
    </row>
    <row r="22" spans="1:14">
      <c r="A22" s="1">
        <v>1</v>
      </c>
      <c r="B22" s="8" t="s">
        <v>40</v>
      </c>
      <c r="C22" s="7" t="s">
        <v>17</v>
      </c>
      <c r="D22" s="1">
        <v>5</v>
      </c>
      <c r="G22" s="63" t="s">
        <v>76</v>
      </c>
      <c r="H22" s="22">
        <v>3</v>
      </c>
      <c r="I22" s="23">
        <v>1</v>
      </c>
      <c r="J22" s="23">
        <v>1</v>
      </c>
      <c r="K22" s="24">
        <v>1</v>
      </c>
      <c r="L22" s="22">
        <v>2</v>
      </c>
      <c r="M22" s="23">
        <v>2</v>
      </c>
      <c r="N22" s="25">
        <v>0</v>
      </c>
    </row>
    <row r="23" spans="1:14" ht="13.5" thickBot="1">
      <c r="A23" s="1">
        <v>0</v>
      </c>
      <c r="B23" s="8" t="s">
        <v>41</v>
      </c>
      <c r="C23" s="7" t="s">
        <v>20</v>
      </c>
      <c r="D23" s="1">
        <v>1</v>
      </c>
      <c r="G23" s="64" t="s">
        <v>77</v>
      </c>
      <c r="H23" s="27">
        <v>4</v>
      </c>
      <c r="I23" s="28">
        <v>2</v>
      </c>
      <c r="J23" s="28">
        <v>2</v>
      </c>
      <c r="K23" s="29">
        <v>0</v>
      </c>
      <c r="L23" s="27">
        <v>6</v>
      </c>
      <c r="M23" s="28">
        <v>3</v>
      </c>
      <c r="N23" s="67" t="s">
        <v>81</v>
      </c>
    </row>
    <row r="24" spans="1:14" ht="13.5" thickBot="1">
      <c r="A24" s="1">
        <v>0</v>
      </c>
      <c r="B24" s="7"/>
      <c r="C24" s="7" t="s">
        <v>42</v>
      </c>
      <c r="D24" s="1">
        <v>3</v>
      </c>
      <c r="G24" s="31" t="s">
        <v>59</v>
      </c>
      <c r="H24" s="32">
        <f t="shared" ref="H24:M24" si="1">SUM(H18:H23)</f>
        <v>19</v>
      </c>
      <c r="I24" s="33">
        <f t="shared" si="1"/>
        <v>13</v>
      </c>
      <c r="J24" s="33">
        <f t="shared" si="1"/>
        <v>5</v>
      </c>
      <c r="K24" s="34">
        <f t="shared" si="1"/>
        <v>1</v>
      </c>
      <c r="L24" s="32">
        <f t="shared" si="1"/>
        <v>39</v>
      </c>
      <c r="M24" s="33">
        <f t="shared" si="1"/>
        <v>14</v>
      </c>
      <c r="N24" s="35" t="s">
        <v>82</v>
      </c>
    </row>
    <row r="25" spans="1:14">
      <c r="A25" s="6" t="s">
        <v>8</v>
      </c>
      <c r="B25" s="6"/>
      <c r="C25" s="6" t="s">
        <v>21</v>
      </c>
      <c r="D25" s="6" t="s">
        <v>8</v>
      </c>
    </row>
    <row r="26" spans="1:14" ht="13.5" thickBot="1">
      <c r="A26" s="3"/>
      <c r="B26" s="3"/>
      <c r="C26" s="3"/>
      <c r="D26" s="3"/>
    </row>
    <row r="27" spans="1:14" ht="13.5" thickBot="1">
      <c r="G27" s="69" t="s">
        <v>70</v>
      </c>
      <c r="H27" s="70"/>
      <c r="I27" s="70"/>
      <c r="J27" s="70"/>
      <c r="K27" s="70"/>
      <c r="L27" s="70"/>
      <c r="M27" s="70"/>
      <c r="N27" s="71"/>
    </row>
    <row r="28" spans="1:14" ht="13.5" thickBot="1">
      <c r="A28" s="2"/>
      <c r="B28" s="9" t="s">
        <v>9</v>
      </c>
      <c r="C28" s="9"/>
      <c r="D28" s="2"/>
      <c r="G28" s="11" t="s">
        <v>45</v>
      </c>
      <c r="H28" s="12" t="s">
        <v>46</v>
      </c>
      <c r="I28" s="13" t="s">
        <v>47</v>
      </c>
      <c r="J28" s="13" t="s">
        <v>48</v>
      </c>
      <c r="K28" s="14" t="s">
        <v>49</v>
      </c>
      <c r="L28" s="12" t="s">
        <v>50</v>
      </c>
      <c r="M28" s="13" t="s">
        <v>51</v>
      </c>
      <c r="N28" s="15" t="s">
        <v>52</v>
      </c>
    </row>
    <row r="29" spans="1:14" ht="13.5" thickTop="1">
      <c r="A29" s="3"/>
      <c r="B29" s="4"/>
      <c r="C29" s="4"/>
      <c r="D29" s="3"/>
      <c r="G29" s="62" t="s">
        <v>83</v>
      </c>
      <c r="H29" s="17">
        <v>4</v>
      </c>
      <c r="I29" s="18">
        <v>3</v>
      </c>
      <c r="J29" s="18">
        <v>0</v>
      </c>
      <c r="K29" s="19">
        <v>1</v>
      </c>
      <c r="L29" s="17">
        <v>8</v>
      </c>
      <c r="M29" s="18">
        <v>2</v>
      </c>
      <c r="N29" s="65" t="s">
        <v>87</v>
      </c>
    </row>
    <row r="30" spans="1:14">
      <c r="A30" s="88">
        <v>1</v>
      </c>
      <c r="B30" s="93" t="s">
        <v>2</v>
      </c>
      <c r="C30" s="72" t="s">
        <v>0</v>
      </c>
      <c r="D30" s="88">
        <v>2</v>
      </c>
      <c r="G30" s="63" t="s">
        <v>84</v>
      </c>
      <c r="H30" s="22">
        <v>5</v>
      </c>
      <c r="I30" s="23">
        <v>3</v>
      </c>
      <c r="J30" s="23">
        <v>0</v>
      </c>
      <c r="K30" s="24">
        <v>2</v>
      </c>
      <c r="L30" s="22">
        <f>A16+D32+A69+A93+D110</f>
        <v>13</v>
      </c>
      <c r="M30" s="23">
        <f>D16+D32+D69+D93+A110</f>
        <v>5</v>
      </c>
      <c r="N30" s="66" t="s">
        <v>79</v>
      </c>
    </row>
    <row r="31" spans="1:14">
      <c r="A31" s="1">
        <v>0</v>
      </c>
      <c r="B31" s="1" t="s">
        <v>29</v>
      </c>
      <c r="C31" s="1" t="s">
        <v>33</v>
      </c>
      <c r="D31" s="1">
        <v>0</v>
      </c>
      <c r="G31" s="63" t="s">
        <v>85</v>
      </c>
      <c r="H31" s="22">
        <v>5</v>
      </c>
      <c r="I31" s="23">
        <v>3</v>
      </c>
      <c r="J31" s="23">
        <v>1</v>
      </c>
      <c r="K31" s="24">
        <v>1</v>
      </c>
      <c r="L31" s="22">
        <f>A15+D34+A70+A95+D113</f>
        <v>11</v>
      </c>
      <c r="M31" s="23">
        <f>D15+A34+D70+D95+A113</f>
        <v>4</v>
      </c>
      <c r="N31" s="66" t="s">
        <v>89</v>
      </c>
    </row>
    <row r="32" spans="1:14" ht="13.5" thickBot="1">
      <c r="A32" s="1">
        <v>2</v>
      </c>
      <c r="B32" s="1" t="s">
        <v>28</v>
      </c>
      <c r="C32" s="1" t="s">
        <v>34</v>
      </c>
      <c r="D32" s="1">
        <v>0</v>
      </c>
      <c r="G32" s="64" t="s">
        <v>86</v>
      </c>
      <c r="H32" s="27">
        <v>5</v>
      </c>
      <c r="I32" s="28">
        <v>2</v>
      </c>
      <c r="J32" s="28">
        <v>3</v>
      </c>
      <c r="K32" s="29">
        <v>0</v>
      </c>
      <c r="L32" s="27">
        <f>A14+D31+A71+A96+D111</f>
        <v>11</v>
      </c>
      <c r="M32" s="28">
        <f>D14+A31+D71+D96+A111</f>
        <v>4</v>
      </c>
      <c r="N32" s="67" t="s">
        <v>89</v>
      </c>
    </row>
    <row r="33" spans="1:14" ht="13.5" thickBot="1">
      <c r="A33" s="1">
        <v>0</v>
      </c>
      <c r="B33" s="1" t="s">
        <v>31</v>
      </c>
      <c r="C33" s="1" t="s">
        <v>35</v>
      </c>
      <c r="D33" s="1">
        <v>3</v>
      </c>
      <c r="G33" s="31" t="s">
        <v>59</v>
      </c>
      <c r="H33" s="32">
        <f>SUM(H29:H32)</f>
        <v>19</v>
      </c>
      <c r="I33" s="33">
        <f>SUM(I29:I32)</f>
        <v>11</v>
      </c>
      <c r="J33" s="33">
        <f>SUM(J29:J32)</f>
        <v>4</v>
      </c>
      <c r="K33" s="34">
        <f>SUM(K29:K32)</f>
        <v>4</v>
      </c>
      <c r="L33" s="32">
        <f>SUM(L29:L32)</f>
        <v>43</v>
      </c>
      <c r="M33" s="33">
        <f>SUM(M29:M32)</f>
        <v>15</v>
      </c>
      <c r="N33" s="68" t="s">
        <v>90</v>
      </c>
    </row>
    <row r="34" spans="1:14">
      <c r="A34" s="1">
        <v>2</v>
      </c>
      <c r="B34" s="1" t="s">
        <v>30</v>
      </c>
      <c r="C34" s="1" t="s">
        <v>36</v>
      </c>
      <c r="D34" s="1">
        <v>3</v>
      </c>
    </row>
    <row r="35" spans="1:14" ht="13.5" thickBot="1">
      <c r="A35" s="6" t="s">
        <v>8</v>
      </c>
      <c r="B35" s="6"/>
      <c r="C35" s="6" t="s">
        <v>37</v>
      </c>
      <c r="D35" s="6" t="s">
        <v>8</v>
      </c>
    </row>
    <row r="36" spans="1:14" ht="13.5" thickBot="1">
      <c r="A36" s="3"/>
      <c r="B36" s="3"/>
      <c r="C36" s="3"/>
      <c r="D36" s="3"/>
      <c r="G36" s="90" t="s">
        <v>91</v>
      </c>
      <c r="H36" s="91"/>
      <c r="I36" s="91"/>
      <c r="J36" s="91"/>
      <c r="K36" s="91"/>
      <c r="L36" s="91"/>
      <c r="M36" s="91"/>
      <c r="N36" s="92"/>
    </row>
    <row r="37" spans="1:14" ht="13.5" thickBot="1">
      <c r="A37" s="88">
        <v>4</v>
      </c>
      <c r="B37" s="78" t="s">
        <v>4</v>
      </c>
      <c r="C37" s="79" t="s">
        <v>5</v>
      </c>
      <c r="D37" s="88">
        <v>0</v>
      </c>
      <c r="G37" s="11" t="s">
        <v>45</v>
      </c>
      <c r="H37" s="12" t="s">
        <v>46</v>
      </c>
      <c r="I37" s="13" t="s">
        <v>47</v>
      </c>
      <c r="J37" s="13" t="s">
        <v>48</v>
      </c>
      <c r="K37" s="14" t="s">
        <v>49</v>
      </c>
      <c r="L37" s="12" t="s">
        <v>50</v>
      </c>
      <c r="M37" s="13" t="s">
        <v>51</v>
      </c>
      <c r="N37" s="15" t="s">
        <v>52</v>
      </c>
    </row>
    <row r="38" spans="1:14">
      <c r="A38" s="1">
        <v>4</v>
      </c>
      <c r="B38" s="7" t="s">
        <v>13</v>
      </c>
      <c r="C38" s="7" t="s">
        <v>41</v>
      </c>
      <c r="D38" s="1">
        <v>0</v>
      </c>
      <c r="G38" s="62" t="s">
        <v>92</v>
      </c>
      <c r="H38" s="17">
        <v>3</v>
      </c>
      <c r="I38" s="18">
        <v>2</v>
      </c>
      <c r="J38" s="18">
        <v>0</v>
      </c>
      <c r="K38" s="19">
        <v>1</v>
      </c>
      <c r="L38" s="17">
        <f>D7+A39+A80</f>
        <v>6</v>
      </c>
      <c r="M38" s="18">
        <f>A7+D39+D80</f>
        <v>8</v>
      </c>
      <c r="N38" s="65" t="s">
        <v>97</v>
      </c>
    </row>
    <row r="39" spans="1:14">
      <c r="A39" s="1">
        <v>5</v>
      </c>
      <c r="B39" s="7" t="s">
        <v>32</v>
      </c>
      <c r="C39" s="7" t="s">
        <v>40</v>
      </c>
      <c r="D39" s="1">
        <v>1</v>
      </c>
      <c r="G39" s="63" t="s">
        <v>96</v>
      </c>
      <c r="H39" s="22">
        <v>4</v>
      </c>
      <c r="I39" s="23">
        <v>2</v>
      </c>
      <c r="J39" s="23">
        <v>2</v>
      </c>
      <c r="K39" s="24">
        <v>0</v>
      </c>
      <c r="L39" s="22">
        <f>D8+A64+A79+A111</f>
        <v>11</v>
      </c>
      <c r="M39" s="23">
        <f>A8+D64+D79+D111</f>
        <v>4</v>
      </c>
      <c r="N39" s="66" t="s">
        <v>89</v>
      </c>
    </row>
    <row r="40" spans="1:14">
      <c r="A40" s="1">
        <v>4</v>
      </c>
      <c r="B40" s="8" t="s">
        <v>16</v>
      </c>
      <c r="C40" s="7" t="s">
        <v>43</v>
      </c>
      <c r="D40" s="1">
        <v>0</v>
      </c>
      <c r="G40" s="63" t="s">
        <v>93</v>
      </c>
      <c r="H40" s="22">
        <v>5</v>
      </c>
      <c r="I40" s="23">
        <v>3</v>
      </c>
      <c r="J40" s="23">
        <v>1</v>
      </c>
      <c r="K40" s="24">
        <v>1</v>
      </c>
      <c r="L40" s="22">
        <f>D10+A40+A65+A81+A113</f>
        <v>9</v>
      </c>
      <c r="M40" s="23">
        <f>A10+D40+D65+D81+D113</f>
        <v>2</v>
      </c>
      <c r="N40" s="66" t="s">
        <v>89</v>
      </c>
    </row>
    <row r="41" spans="1:14">
      <c r="A41" s="1">
        <v>3</v>
      </c>
      <c r="B41" s="7" t="s">
        <v>14</v>
      </c>
      <c r="C41" s="7"/>
      <c r="D41" s="1">
        <v>0</v>
      </c>
      <c r="G41" s="63" t="s">
        <v>95</v>
      </c>
      <c r="H41" s="22">
        <v>2</v>
      </c>
      <c r="I41" s="23">
        <v>0</v>
      </c>
      <c r="J41" s="23">
        <v>0</v>
      </c>
      <c r="K41" s="24">
        <v>2</v>
      </c>
      <c r="L41" s="22">
        <f>A63+A110</f>
        <v>1</v>
      </c>
      <c r="M41" s="23">
        <f>D63+D110</f>
        <v>6</v>
      </c>
      <c r="N41" s="66" t="s">
        <v>98</v>
      </c>
    </row>
    <row r="42" spans="1:14" ht="13.5" thickBot="1">
      <c r="A42" s="6" t="s">
        <v>8</v>
      </c>
      <c r="B42" s="6" t="s">
        <v>15</v>
      </c>
      <c r="C42" s="6"/>
      <c r="D42" s="6" t="s">
        <v>8</v>
      </c>
      <c r="G42" s="63" t="s">
        <v>94</v>
      </c>
      <c r="H42" s="22">
        <v>5</v>
      </c>
      <c r="I42" s="23">
        <v>2</v>
      </c>
      <c r="J42" s="23">
        <v>1</v>
      </c>
      <c r="K42" s="24">
        <v>2</v>
      </c>
      <c r="L42" s="22">
        <f>D9+A38+A62+A82+A112</f>
        <v>9</v>
      </c>
      <c r="M42" s="23">
        <f>A9+D38+D62+D82+D112</f>
        <v>7</v>
      </c>
      <c r="N42" s="66" t="s">
        <v>99</v>
      </c>
    </row>
    <row r="43" spans="1:14" ht="13.5" thickBot="1">
      <c r="A43" s="3"/>
      <c r="B43" s="3"/>
      <c r="C43" s="3"/>
      <c r="D43" s="3"/>
      <c r="G43" s="31" t="s">
        <v>59</v>
      </c>
      <c r="H43" s="32">
        <f>SUM(H38:H42)</f>
        <v>19</v>
      </c>
      <c r="I43" s="33">
        <f>SUM(I38:I42)</f>
        <v>9</v>
      </c>
      <c r="J43" s="33">
        <f>SUM(J38:J42)</f>
        <v>4</v>
      </c>
      <c r="K43" s="34">
        <f>SUM(K38:K42)</f>
        <v>6</v>
      </c>
      <c r="L43" s="32">
        <f>SUM(L38:L42)</f>
        <v>36</v>
      </c>
      <c r="M43" s="33">
        <f>SUM(M38:M42)</f>
        <v>27</v>
      </c>
      <c r="N43" s="35">
        <v>9</v>
      </c>
    </row>
    <row r="44" spans="1:14">
      <c r="A44" s="88">
        <v>0</v>
      </c>
      <c r="B44" s="76" t="s">
        <v>3</v>
      </c>
      <c r="C44" s="81" t="s">
        <v>1</v>
      </c>
      <c r="D44" s="88">
        <v>2</v>
      </c>
    </row>
    <row r="45" spans="1:14" ht="13.5" thickBot="1">
      <c r="A45" s="1">
        <v>0</v>
      </c>
      <c r="B45" s="7" t="s">
        <v>23</v>
      </c>
      <c r="C45" s="7" t="s">
        <v>21</v>
      </c>
      <c r="D45" s="1">
        <v>0</v>
      </c>
    </row>
    <row r="46" spans="1:14" ht="13.5" thickBot="1">
      <c r="A46" s="1">
        <v>1</v>
      </c>
      <c r="B46" s="8" t="s">
        <v>24</v>
      </c>
      <c r="C46" s="7" t="s">
        <v>20</v>
      </c>
      <c r="D46" s="1">
        <v>1</v>
      </c>
      <c r="G46" s="94" t="s">
        <v>104</v>
      </c>
      <c r="H46" s="95"/>
      <c r="I46" s="95"/>
      <c r="J46" s="95"/>
      <c r="K46" s="95"/>
      <c r="L46" s="95"/>
      <c r="M46" s="95"/>
      <c r="N46" s="96"/>
    </row>
    <row r="47" spans="1:14" ht="13.5" thickBot="1">
      <c r="A47" s="1">
        <v>0</v>
      </c>
      <c r="B47" s="8" t="s">
        <v>25</v>
      </c>
      <c r="C47" s="7" t="s">
        <v>18</v>
      </c>
      <c r="D47" s="1">
        <v>3</v>
      </c>
      <c r="G47" s="11" t="s">
        <v>45</v>
      </c>
      <c r="H47" s="12" t="s">
        <v>46</v>
      </c>
      <c r="I47" s="13" t="s">
        <v>47</v>
      </c>
      <c r="J47" s="13" t="s">
        <v>48</v>
      </c>
      <c r="K47" s="14" t="s">
        <v>49</v>
      </c>
      <c r="L47" s="12" t="s">
        <v>50</v>
      </c>
      <c r="M47" s="13" t="s">
        <v>51</v>
      </c>
      <c r="N47" s="15" t="s">
        <v>52</v>
      </c>
    </row>
    <row r="48" spans="1:14" ht="13.5" thickTop="1">
      <c r="A48" s="1">
        <v>0</v>
      </c>
      <c r="B48" s="7" t="s">
        <v>26</v>
      </c>
      <c r="C48" s="7" t="s">
        <v>17</v>
      </c>
      <c r="D48" s="1">
        <v>4</v>
      </c>
      <c r="G48" s="62" t="s">
        <v>100</v>
      </c>
      <c r="H48" s="17">
        <v>5</v>
      </c>
      <c r="I48" s="18">
        <v>2</v>
      </c>
      <c r="J48" s="18">
        <v>1</v>
      </c>
      <c r="K48" s="19">
        <v>2</v>
      </c>
      <c r="L48" s="17">
        <f>A8+A31+A56+A87+A106</f>
        <v>7</v>
      </c>
      <c r="M48" s="18">
        <f>D8+D31+D56+D87+D106</f>
        <v>7</v>
      </c>
      <c r="N48" s="65">
        <v>0</v>
      </c>
    </row>
    <row r="49" spans="1:14">
      <c r="A49" s="6" t="s">
        <v>8</v>
      </c>
      <c r="B49" s="6" t="s">
        <v>27</v>
      </c>
      <c r="C49" s="6" t="s">
        <v>19</v>
      </c>
      <c r="D49" s="6" t="s">
        <v>8</v>
      </c>
      <c r="G49" s="63" t="s">
        <v>101</v>
      </c>
      <c r="H49" s="22">
        <v>4</v>
      </c>
      <c r="I49" s="23">
        <v>0</v>
      </c>
      <c r="J49" s="23">
        <v>2</v>
      </c>
      <c r="K49" s="24">
        <v>2</v>
      </c>
      <c r="L49" s="22">
        <f>A10+A33+A57+A103</f>
        <v>1</v>
      </c>
      <c r="M49" s="23">
        <f>D10+D33+D57+D103</f>
        <v>5</v>
      </c>
      <c r="N49" s="66" t="s">
        <v>105</v>
      </c>
    </row>
    <row r="50" spans="1:14">
      <c r="A50" s="3"/>
      <c r="B50" s="3"/>
      <c r="C50" s="3"/>
      <c r="D50" s="3"/>
      <c r="G50" s="63" t="s">
        <v>102</v>
      </c>
      <c r="H50" s="22">
        <v>5</v>
      </c>
      <c r="I50" s="23">
        <v>2</v>
      </c>
      <c r="J50" s="23">
        <v>1</v>
      </c>
      <c r="K50" s="24">
        <v>2</v>
      </c>
      <c r="L50" s="22">
        <f>A9+A34+A55+A86+A105</f>
        <v>13</v>
      </c>
      <c r="M50" s="23">
        <f>D9+D34+D55+D86+D105</f>
        <v>10</v>
      </c>
      <c r="N50" s="66" t="s">
        <v>81</v>
      </c>
    </row>
    <row r="51" spans="1:14" ht="13.5" thickBot="1">
      <c r="G51" s="64" t="s">
        <v>103</v>
      </c>
      <c r="H51" s="27">
        <v>5</v>
      </c>
      <c r="I51" s="28">
        <v>5</v>
      </c>
      <c r="J51" s="28">
        <v>0</v>
      </c>
      <c r="K51" s="29">
        <v>0</v>
      </c>
      <c r="L51" s="27">
        <f>A7+A32+A58+A88+A104</f>
        <v>15</v>
      </c>
      <c r="M51" s="28">
        <f>D7+D32+D58+D88+D104</f>
        <v>2</v>
      </c>
      <c r="N51" s="67" t="s">
        <v>68</v>
      </c>
    </row>
    <row r="52" spans="1:14" ht="13.5" thickBot="1">
      <c r="A52" s="2"/>
      <c r="B52" s="9" t="s">
        <v>10</v>
      </c>
      <c r="C52" s="9"/>
      <c r="D52" s="2"/>
      <c r="G52" s="31" t="s">
        <v>59</v>
      </c>
      <c r="H52" s="32">
        <f>SUM(H48:H51)</f>
        <v>19</v>
      </c>
      <c r="I52" s="33">
        <f>SUM(I48:I51)</f>
        <v>9</v>
      </c>
      <c r="J52" s="33">
        <f>SUM(J48:J51)</f>
        <v>4</v>
      </c>
      <c r="K52" s="34">
        <f>SUM(K48:K51)</f>
        <v>6</v>
      </c>
      <c r="L52" s="32">
        <f>SUM(L48:L51)</f>
        <v>36</v>
      </c>
      <c r="M52" s="33">
        <f>SUM(M48:M51)</f>
        <v>24</v>
      </c>
      <c r="N52" s="68" t="s">
        <v>88</v>
      </c>
    </row>
    <row r="53" spans="1:14">
      <c r="A53" s="3"/>
      <c r="B53" s="4"/>
      <c r="C53" s="4"/>
      <c r="D53" s="3"/>
    </row>
    <row r="54" spans="1:14" ht="13.5" thickBot="1">
      <c r="A54" s="88">
        <v>3</v>
      </c>
      <c r="B54" s="5" t="s">
        <v>2</v>
      </c>
      <c r="C54" s="76" t="s">
        <v>3</v>
      </c>
      <c r="D54" s="88">
        <v>0</v>
      </c>
    </row>
    <row r="55" spans="1:14" ht="13.5" thickBot="1">
      <c r="A55" s="1">
        <v>4</v>
      </c>
      <c r="B55" s="1" t="s">
        <v>30</v>
      </c>
      <c r="C55" s="1" t="s">
        <v>27</v>
      </c>
      <c r="D55" s="1">
        <v>2</v>
      </c>
      <c r="G55" s="98" t="s">
        <v>106</v>
      </c>
      <c r="H55" s="99"/>
      <c r="I55" s="99"/>
      <c r="J55" s="99"/>
      <c r="K55" s="99"/>
      <c r="L55" s="99"/>
      <c r="M55" s="99"/>
      <c r="N55" s="100"/>
    </row>
    <row r="56" spans="1:14" ht="13.5" thickBot="1">
      <c r="A56" s="1">
        <v>2</v>
      </c>
      <c r="B56" s="1" t="s">
        <v>29</v>
      </c>
      <c r="C56" s="1" t="s">
        <v>38</v>
      </c>
      <c r="D56" s="1">
        <v>0</v>
      </c>
      <c r="G56" s="11" t="s">
        <v>45</v>
      </c>
      <c r="H56" s="12" t="s">
        <v>46</v>
      </c>
      <c r="I56" s="13" t="s">
        <v>47</v>
      </c>
      <c r="J56" s="13" t="s">
        <v>48</v>
      </c>
      <c r="K56" s="14" t="s">
        <v>49</v>
      </c>
      <c r="L56" s="12" t="s">
        <v>50</v>
      </c>
      <c r="M56" s="13" t="s">
        <v>51</v>
      </c>
      <c r="N56" s="15" t="s">
        <v>52</v>
      </c>
    </row>
    <row r="57" spans="1:14" ht="13.5" thickTop="1">
      <c r="A57" s="1">
        <v>0</v>
      </c>
      <c r="B57" s="1" t="s">
        <v>31</v>
      </c>
      <c r="C57" s="1" t="s">
        <v>24</v>
      </c>
      <c r="D57" s="1">
        <v>0</v>
      </c>
      <c r="G57" s="62" t="s">
        <v>107</v>
      </c>
      <c r="H57" s="17">
        <v>5</v>
      </c>
      <c r="I57" s="18">
        <v>0</v>
      </c>
      <c r="J57" s="18">
        <v>1</v>
      </c>
      <c r="K57" s="19">
        <v>4</v>
      </c>
      <c r="L57" s="17">
        <f>A21+D40+D70+D87+D117</f>
        <v>4</v>
      </c>
      <c r="M57" s="18">
        <f>D21+A40+A70+A87+A117</f>
        <v>16</v>
      </c>
      <c r="N57" s="65" t="s">
        <v>110</v>
      </c>
    </row>
    <row r="58" spans="1:14">
      <c r="A58" s="1">
        <v>3</v>
      </c>
      <c r="B58" s="1" t="s">
        <v>28</v>
      </c>
      <c r="C58" s="1" t="s">
        <v>23</v>
      </c>
      <c r="D58" s="1">
        <v>2</v>
      </c>
      <c r="G58" s="63" t="s">
        <v>108</v>
      </c>
      <c r="H58" s="22">
        <v>5</v>
      </c>
      <c r="I58" s="23">
        <v>0</v>
      </c>
      <c r="J58" s="23">
        <v>1</v>
      </c>
      <c r="K58" s="24">
        <v>4</v>
      </c>
      <c r="L58" s="22">
        <f>A22+D39+D71+D86+D118</f>
        <v>3</v>
      </c>
      <c r="M58" s="23">
        <f>D22+A39+A71+A86+A118</f>
        <v>17</v>
      </c>
      <c r="N58" s="66" t="s">
        <v>111</v>
      </c>
    </row>
    <row r="59" spans="1:14" ht="13.5" thickBot="1">
      <c r="A59" s="6" t="s">
        <v>8</v>
      </c>
      <c r="B59" s="6"/>
      <c r="C59" s="6" t="s">
        <v>26</v>
      </c>
      <c r="D59" s="6" t="s">
        <v>8</v>
      </c>
      <c r="G59" s="64" t="s">
        <v>109</v>
      </c>
      <c r="H59" s="27">
        <v>5</v>
      </c>
      <c r="I59" s="28">
        <v>0</v>
      </c>
      <c r="J59" s="28">
        <v>0</v>
      </c>
      <c r="K59" s="29">
        <v>5</v>
      </c>
      <c r="L59" s="27">
        <f>A23+D38+D69+D88+D119</f>
        <v>1</v>
      </c>
      <c r="M59" s="28">
        <f>D23+A38+A69+A88+A119</f>
        <v>15</v>
      </c>
      <c r="N59" s="67" t="s">
        <v>111</v>
      </c>
    </row>
    <row r="60" spans="1:14" ht="13.5" thickBot="1">
      <c r="A60" s="3"/>
      <c r="B60" s="3"/>
      <c r="C60" s="3"/>
      <c r="D60" s="3"/>
      <c r="G60" s="31" t="s">
        <v>59</v>
      </c>
      <c r="H60" s="32">
        <f>SUM(H57:H59)</f>
        <v>15</v>
      </c>
      <c r="I60" s="33">
        <f>SUM(I57:I59)</f>
        <v>0</v>
      </c>
      <c r="J60" s="33">
        <f>SUM(J57:J59)</f>
        <v>2</v>
      </c>
      <c r="K60" s="34">
        <f>SUM(K57:K59)</f>
        <v>13</v>
      </c>
      <c r="L60" s="32">
        <f>SUM(L57:L59)</f>
        <v>8</v>
      </c>
      <c r="M60" s="33">
        <f>SUM(M57:M59)</f>
        <v>48</v>
      </c>
      <c r="N60" s="68" t="s">
        <v>112</v>
      </c>
    </row>
    <row r="61" spans="1:14">
      <c r="A61" s="88">
        <v>0</v>
      </c>
      <c r="B61" s="78" t="s">
        <v>4</v>
      </c>
      <c r="C61" s="81" t="s">
        <v>1</v>
      </c>
      <c r="D61" s="88">
        <v>3</v>
      </c>
    </row>
    <row r="62" spans="1:14">
      <c r="A62" s="1">
        <v>2</v>
      </c>
      <c r="B62" s="7" t="s">
        <v>13</v>
      </c>
      <c r="C62" s="7" t="s">
        <v>17</v>
      </c>
      <c r="D62" s="1">
        <v>4</v>
      </c>
    </row>
    <row r="63" spans="1:14">
      <c r="A63" s="1">
        <v>0</v>
      </c>
      <c r="B63" s="7" t="s">
        <v>14</v>
      </c>
      <c r="C63" s="7" t="s">
        <v>18</v>
      </c>
      <c r="D63" s="1">
        <v>2</v>
      </c>
    </row>
    <row r="64" spans="1:14">
      <c r="A64" s="1">
        <v>0</v>
      </c>
      <c r="B64" s="8" t="s">
        <v>15</v>
      </c>
      <c r="C64" s="7" t="s">
        <v>19</v>
      </c>
      <c r="D64" s="1">
        <v>0</v>
      </c>
    </row>
    <row r="65" spans="1:14" ht="13.5" thickBot="1">
      <c r="A65" s="1">
        <v>0</v>
      </c>
      <c r="B65" s="7" t="s">
        <v>16</v>
      </c>
      <c r="C65" s="7" t="s">
        <v>20</v>
      </c>
      <c r="D65" s="1">
        <v>2</v>
      </c>
    </row>
    <row r="66" spans="1:14" ht="13.5" thickBot="1">
      <c r="A66" s="6" t="s">
        <v>8</v>
      </c>
      <c r="B66" s="6" t="s">
        <v>22</v>
      </c>
      <c r="C66" s="6" t="s">
        <v>21</v>
      </c>
      <c r="D66" s="6" t="s">
        <v>8</v>
      </c>
      <c r="G66" s="11" t="s">
        <v>60</v>
      </c>
      <c r="H66" s="12" t="s">
        <v>46</v>
      </c>
      <c r="I66" s="13" t="s">
        <v>47</v>
      </c>
      <c r="J66" s="13" t="s">
        <v>48</v>
      </c>
      <c r="K66" s="14" t="s">
        <v>49</v>
      </c>
      <c r="L66" s="12" t="s">
        <v>50</v>
      </c>
      <c r="M66" s="13" t="s">
        <v>51</v>
      </c>
      <c r="N66" s="15" t="s">
        <v>52</v>
      </c>
    </row>
    <row r="67" spans="1:14" ht="13.5" thickTop="1">
      <c r="A67" s="3"/>
      <c r="B67" s="3"/>
      <c r="C67" s="3"/>
      <c r="D67" s="3"/>
      <c r="G67" s="58" t="s">
        <v>1</v>
      </c>
      <c r="H67" s="36">
        <v>19</v>
      </c>
      <c r="I67" s="37">
        <v>13</v>
      </c>
      <c r="J67" s="37">
        <v>5</v>
      </c>
      <c r="K67" s="38">
        <v>1</v>
      </c>
      <c r="L67" s="36">
        <v>39</v>
      </c>
      <c r="M67" s="37">
        <v>14</v>
      </c>
      <c r="N67" s="56" t="s">
        <v>66</v>
      </c>
    </row>
    <row r="68" spans="1:14">
      <c r="A68" s="88">
        <v>4</v>
      </c>
      <c r="B68" s="72" t="s">
        <v>0</v>
      </c>
      <c r="C68" s="80" t="s">
        <v>5</v>
      </c>
      <c r="D68" s="88">
        <v>0</v>
      </c>
      <c r="G68" s="39" t="s">
        <v>61</v>
      </c>
      <c r="H68" s="40">
        <v>19</v>
      </c>
      <c r="I68" s="41">
        <v>11</v>
      </c>
      <c r="J68" s="41">
        <v>4</v>
      </c>
      <c r="K68" s="42">
        <v>4</v>
      </c>
      <c r="L68" s="40">
        <v>43</v>
      </c>
      <c r="M68" s="41">
        <v>15</v>
      </c>
      <c r="N68" s="89" t="s">
        <v>90</v>
      </c>
    </row>
    <row r="69" spans="1:14">
      <c r="A69" s="1">
        <v>6</v>
      </c>
      <c r="B69" s="7" t="s">
        <v>34</v>
      </c>
      <c r="C69" s="7" t="s">
        <v>41</v>
      </c>
      <c r="D69" s="1">
        <v>1</v>
      </c>
      <c r="G69" s="43" t="s">
        <v>62</v>
      </c>
      <c r="H69" s="44">
        <v>19</v>
      </c>
      <c r="I69" s="45">
        <v>9</v>
      </c>
      <c r="J69" s="45">
        <v>4</v>
      </c>
      <c r="K69" s="46">
        <v>6</v>
      </c>
      <c r="L69" s="44">
        <v>36</v>
      </c>
      <c r="M69" s="45">
        <v>27</v>
      </c>
      <c r="N69" s="57" t="s">
        <v>67</v>
      </c>
    </row>
    <row r="70" spans="1:14">
      <c r="A70" s="1">
        <v>6</v>
      </c>
      <c r="B70" s="8" t="s">
        <v>36</v>
      </c>
      <c r="C70" s="7" t="s">
        <v>43</v>
      </c>
      <c r="D70" s="1">
        <v>0</v>
      </c>
      <c r="G70" s="47" t="s">
        <v>63</v>
      </c>
      <c r="H70" s="48">
        <v>19</v>
      </c>
      <c r="I70" s="49">
        <v>9</v>
      </c>
      <c r="J70" s="49">
        <v>4</v>
      </c>
      <c r="K70" s="50">
        <v>6</v>
      </c>
      <c r="L70" s="48">
        <v>36</v>
      </c>
      <c r="M70" s="49">
        <v>24</v>
      </c>
      <c r="N70" s="97" t="s">
        <v>88</v>
      </c>
    </row>
    <row r="71" spans="1:14">
      <c r="A71" s="1">
        <v>2</v>
      </c>
      <c r="B71" s="8" t="s">
        <v>33</v>
      </c>
      <c r="C71" s="7" t="s">
        <v>40</v>
      </c>
      <c r="D71" s="1">
        <v>0</v>
      </c>
      <c r="G71" s="83" t="s">
        <v>64</v>
      </c>
      <c r="H71" s="84">
        <v>19</v>
      </c>
      <c r="I71" s="85">
        <v>1</v>
      </c>
      <c r="J71" s="85">
        <v>5</v>
      </c>
      <c r="K71" s="86">
        <v>13</v>
      </c>
      <c r="L71" s="84">
        <v>10</v>
      </c>
      <c r="M71" s="85">
        <v>40</v>
      </c>
      <c r="N71" s="87">
        <v>-30</v>
      </c>
    </row>
    <row r="72" spans="1:14" ht="13.5" thickBot="1">
      <c r="A72" s="1">
        <v>3</v>
      </c>
      <c r="B72" s="7" t="s">
        <v>37</v>
      </c>
      <c r="C72" s="7"/>
      <c r="D72" s="1">
        <v>0</v>
      </c>
      <c r="G72" s="51" t="s">
        <v>65</v>
      </c>
      <c r="H72" s="52">
        <v>15</v>
      </c>
      <c r="I72" s="53">
        <v>0</v>
      </c>
      <c r="J72" s="53">
        <v>2</v>
      </c>
      <c r="K72" s="54">
        <v>13</v>
      </c>
      <c r="L72" s="52">
        <v>8</v>
      </c>
      <c r="M72" s="53">
        <v>48</v>
      </c>
      <c r="N72" s="55">
        <v>-40</v>
      </c>
    </row>
    <row r="73" spans="1:14">
      <c r="A73" s="6" t="s">
        <v>8</v>
      </c>
      <c r="B73" s="6" t="s">
        <v>35</v>
      </c>
      <c r="C73" s="6"/>
      <c r="D73" s="6" t="s">
        <v>8</v>
      </c>
    </row>
    <row r="74" spans="1:14">
      <c r="A74" s="3"/>
      <c r="B74" s="3"/>
      <c r="C74" s="3"/>
      <c r="D74" s="3"/>
    </row>
    <row r="76" spans="1:14">
      <c r="A76" s="2"/>
      <c r="B76" s="9" t="s">
        <v>11</v>
      </c>
      <c r="C76" s="9"/>
      <c r="D76" s="2"/>
    </row>
    <row r="77" spans="1:14">
      <c r="A77" s="3"/>
      <c r="B77" s="4"/>
      <c r="C77" s="4"/>
      <c r="D77" s="3"/>
    </row>
    <row r="78" spans="1:14">
      <c r="A78" s="88">
        <v>4</v>
      </c>
      <c r="B78" s="78" t="s">
        <v>4</v>
      </c>
      <c r="C78" s="76" t="s">
        <v>3</v>
      </c>
      <c r="D78" s="88">
        <v>0</v>
      </c>
    </row>
    <row r="79" spans="1:14">
      <c r="A79" s="1">
        <v>6</v>
      </c>
      <c r="B79" s="1" t="s">
        <v>15</v>
      </c>
      <c r="C79" s="1" t="s">
        <v>25</v>
      </c>
      <c r="D79" s="1">
        <v>0</v>
      </c>
    </row>
    <row r="80" spans="1:14">
      <c r="A80" s="1">
        <v>1</v>
      </c>
      <c r="B80" s="1" t="s">
        <v>32</v>
      </c>
      <c r="C80" s="1" t="s">
        <v>26</v>
      </c>
      <c r="D80" s="1">
        <v>0</v>
      </c>
    </row>
    <row r="81" spans="1:4">
      <c r="A81" s="1">
        <v>4</v>
      </c>
      <c r="B81" s="1" t="s">
        <v>16</v>
      </c>
      <c r="C81" s="1" t="s">
        <v>27</v>
      </c>
      <c r="D81" s="1">
        <v>0</v>
      </c>
    </row>
    <row r="82" spans="1:4">
      <c r="A82" s="1">
        <v>2</v>
      </c>
      <c r="B82" s="1" t="s">
        <v>13</v>
      </c>
      <c r="C82" s="1" t="s">
        <v>38</v>
      </c>
      <c r="D82" s="1">
        <v>0</v>
      </c>
    </row>
    <row r="83" spans="1:4">
      <c r="A83" s="6" t="s">
        <v>8</v>
      </c>
      <c r="B83" s="6" t="s">
        <v>14</v>
      </c>
      <c r="C83" s="6" t="s">
        <v>23</v>
      </c>
      <c r="D83" s="6" t="s">
        <v>8</v>
      </c>
    </row>
    <row r="84" spans="1:4">
      <c r="A84" s="3"/>
      <c r="B84" s="3"/>
      <c r="C84" s="3"/>
      <c r="D84" s="3"/>
    </row>
    <row r="85" spans="1:4">
      <c r="A85" s="88">
        <v>4</v>
      </c>
      <c r="B85" s="5" t="s">
        <v>2</v>
      </c>
      <c r="C85" s="80" t="s">
        <v>5</v>
      </c>
      <c r="D85" s="88">
        <v>0</v>
      </c>
    </row>
    <row r="86" spans="1:4">
      <c r="A86" s="1">
        <v>4</v>
      </c>
      <c r="B86" s="7" t="s">
        <v>30</v>
      </c>
      <c r="C86" s="7" t="s">
        <v>40</v>
      </c>
      <c r="D86" s="1">
        <v>0</v>
      </c>
    </row>
    <row r="87" spans="1:4">
      <c r="A87" s="1">
        <v>3</v>
      </c>
      <c r="B87" s="7" t="s">
        <v>29</v>
      </c>
      <c r="C87" s="7" t="s">
        <v>43</v>
      </c>
      <c r="D87" s="1">
        <v>2</v>
      </c>
    </row>
    <row r="88" spans="1:4">
      <c r="A88" s="1">
        <v>2</v>
      </c>
      <c r="B88" s="8" t="s">
        <v>28</v>
      </c>
      <c r="C88" s="7" t="s">
        <v>41</v>
      </c>
      <c r="D88" s="1">
        <v>0</v>
      </c>
    </row>
    <row r="89" spans="1:4">
      <c r="A89" s="1">
        <v>3</v>
      </c>
      <c r="B89" s="7" t="s">
        <v>31</v>
      </c>
      <c r="C89" s="7"/>
      <c r="D89" s="1">
        <v>0</v>
      </c>
    </row>
    <row r="90" spans="1:4">
      <c r="A90" s="6" t="s">
        <v>8</v>
      </c>
      <c r="B90" s="6"/>
      <c r="C90" s="6"/>
      <c r="D90" s="6" t="s">
        <v>8</v>
      </c>
    </row>
    <row r="91" spans="1:4">
      <c r="A91" s="3"/>
      <c r="B91" s="3"/>
      <c r="C91" s="3"/>
      <c r="D91" s="3"/>
    </row>
    <row r="92" spans="1:4">
      <c r="A92" s="88">
        <v>0</v>
      </c>
      <c r="B92" s="72" t="s">
        <v>0</v>
      </c>
      <c r="C92" s="81" t="s">
        <v>1</v>
      </c>
      <c r="D92" s="88">
        <v>3</v>
      </c>
    </row>
    <row r="93" spans="1:4">
      <c r="A93" s="1">
        <v>1</v>
      </c>
      <c r="B93" s="7" t="s">
        <v>34</v>
      </c>
      <c r="C93" s="7" t="s">
        <v>21</v>
      </c>
      <c r="D93" s="1">
        <v>2</v>
      </c>
    </row>
    <row r="94" spans="1:4">
      <c r="A94" s="1">
        <v>1</v>
      </c>
      <c r="B94" s="8" t="s">
        <v>35</v>
      </c>
      <c r="C94" s="7" t="s">
        <v>20</v>
      </c>
      <c r="D94" s="1">
        <v>2</v>
      </c>
    </row>
    <row r="95" spans="1:4">
      <c r="A95" s="1">
        <v>1</v>
      </c>
      <c r="B95" s="8" t="s">
        <v>36</v>
      </c>
      <c r="C95" s="7" t="s">
        <v>18</v>
      </c>
      <c r="D95" s="1">
        <v>2</v>
      </c>
    </row>
    <row r="96" spans="1:4">
      <c r="A96" s="1">
        <v>2</v>
      </c>
      <c r="B96" s="7" t="s">
        <v>33</v>
      </c>
      <c r="C96" s="7" t="s">
        <v>19</v>
      </c>
      <c r="D96" s="1">
        <v>2</v>
      </c>
    </row>
    <row r="97" spans="1:4">
      <c r="A97" s="6" t="s">
        <v>8</v>
      </c>
      <c r="B97" s="6" t="s">
        <v>37</v>
      </c>
      <c r="C97" s="6" t="s">
        <v>42</v>
      </c>
      <c r="D97" s="6" t="s">
        <v>8</v>
      </c>
    </row>
    <row r="98" spans="1:4">
      <c r="A98" s="3"/>
      <c r="B98" s="3"/>
      <c r="C98" s="3"/>
      <c r="D98" s="3"/>
    </row>
    <row r="100" spans="1:4">
      <c r="A100" s="2"/>
      <c r="B100" s="9" t="s">
        <v>12</v>
      </c>
      <c r="C100" s="9"/>
      <c r="D100" s="2"/>
    </row>
    <row r="101" spans="1:4">
      <c r="A101" s="3"/>
      <c r="B101" s="4"/>
      <c r="C101" s="4"/>
      <c r="D101" s="3"/>
    </row>
    <row r="102" spans="1:4">
      <c r="A102" s="88">
        <v>1</v>
      </c>
      <c r="B102" s="5" t="s">
        <v>2</v>
      </c>
      <c r="C102" s="81" t="s">
        <v>1</v>
      </c>
      <c r="D102" s="88">
        <v>2</v>
      </c>
    </row>
    <row r="103" spans="1:4">
      <c r="A103" s="1">
        <v>1</v>
      </c>
      <c r="B103" s="1" t="s">
        <v>31</v>
      </c>
      <c r="C103" s="1" t="s">
        <v>42</v>
      </c>
      <c r="D103" s="1">
        <v>1</v>
      </c>
    </row>
    <row r="104" spans="1:4">
      <c r="A104" s="1">
        <v>1</v>
      </c>
      <c r="B104" s="1" t="s">
        <v>28</v>
      </c>
      <c r="C104" s="1" t="s">
        <v>21</v>
      </c>
      <c r="D104" s="1">
        <v>0</v>
      </c>
    </row>
    <row r="105" spans="1:4">
      <c r="A105" s="1">
        <v>2</v>
      </c>
      <c r="B105" s="1" t="s">
        <v>30</v>
      </c>
      <c r="C105" s="1" t="s">
        <v>18</v>
      </c>
      <c r="D105" s="1">
        <v>4</v>
      </c>
    </row>
    <row r="106" spans="1:4">
      <c r="A106" s="1">
        <v>0</v>
      </c>
      <c r="B106" s="1" t="s">
        <v>29</v>
      </c>
      <c r="C106" s="1" t="s">
        <v>19</v>
      </c>
      <c r="D106" s="1">
        <v>2</v>
      </c>
    </row>
    <row r="107" spans="1:4">
      <c r="A107" s="6" t="s">
        <v>8</v>
      </c>
      <c r="B107" s="6"/>
      <c r="C107" s="6" t="s">
        <v>20</v>
      </c>
      <c r="D107" s="6" t="s">
        <v>8</v>
      </c>
    </row>
    <row r="108" spans="1:4">
      <c r="A108" s="3"/>
      <c r="B108" s="3"/>
      <c r="C108" s="3"/>
      <c r="D108" s="3"/>
    </row>
    <row r="109" spans="1:4">
      <c r="A109" s="88">
        <v>0</v>
      </c>
      <c r="B109" s="78" t="s">
        <v>4</v>
      </c>
      <c r="C109" s="72" t="s">
        <v>0</v>
      </c>
      <c r="D109" s="88">
        <v>2</v>
      </c>
    </row>
    <row r="110" spans="1:4">
      <c r="A110" s="1">
        <v>1</v>
      </c>
      <c r="B110" s="7" t="s">
        <v>14</v>
      </c>
      <c r="C110" s="7" t="s">
        <v>34</v>
      </c>
      <c r="D110" s="1">
        <v>4</v>
      </c>
    </row>
    <row r="111" spans="1:4">
      <c r="A111" s="1">
        <v>2</v>
      </c>
      <c r="B111" s="7" t="s">
        <v>15</v>
      </c>
      <c r="C111" s="7" t="s">
        <v>33</v>
      </c>
      <c r="D111" s="1">
        <v>2</v>
      </c>
    </row>
    <row r="112" spans="1:4">
      <c r="A112" s="1">
        <v>0</v>
      </c>
      <c r="B112" s="8" t="s">
        <v>13</v>
      </c>
      <c r="C112" s="7" t="s">
        <v>35</v>
      </c>
      <c r="D112" s="1">
        <v>2</v>
      </c>
    </row>
    <row r="113" spans="1:4">
      <c r="A113" s="1">
        <v>0</v>
      </c>
      <c r="B113" s="7" t="s">
        <v>16</v>
      </c>
      <c r="C113" s="7" t="s">
        <v>36</v>
      </c>
      <c r="D113" s="1">
        <v>0</v>
      </c>
    </row>
    <row r="114" spans="1:4">
      <c r="A114" s="6" t="s">
        <v>8</v>
      </c>
      <c r="B114" s="6" t="s">
        <v>32</v>
      </c>
      <c r="C114" s="6" t="s">
        <v>37</v>
      </c>
      <c r="D114" s="6" t="s">
        <v>8</v>
      </c>
    </row>
    <row r="115" spans="1:4">
      <c r="A115" s="3"/>
      <c r="B115" s="3"/>
      <c r="C115" s="3"/>
      <c r="D115" s="3"/>
    </row>
    <row r="116" spans="1:4">
      <c r="A116" s="88">
        <v>2</v>
      </c>
      <c r="B116" s="76" t="s">
        <v>3</v>
      </c>
      <c r="C116" s="80" t="s">
        <v>5</v>
      </c>
      <c r="D116" s="88">
        <v>0</v>
      </c>
    </row>
    <row r="117" spans="1:4">
      <c r="A117" s="1">
        <v>1</v>
      </c>
      <c r="B117" s="7" t="s">
        <v>44</v>
      </c>
      <c r="C117" s="7" t="s">
        <v>43</v>
      </c>
      <c r="D117" s="1">
        <v>1</v>
      </c>
    </row>
    <row r="118" spans="1:4">
      <c r="A118" s="1">
        <v>1</v>
      </c>
      <c r="B118" s="8" t="s">
        <v>24</v>
      </c>
      <c r="C118" s="7" t="s">
        <v>40</v>
      </c>
      <c r="D118" s="1">
        <v>1</v>
      </c>
    </row>
    <row r="119" spans="1:4">
      <c r="A119" s="1">
        <v>2</v>
      </c>
      <c r="B119" s="8" t="s">
        <v>23</v>
      </c>
      <c r="C119" s="7" t="s">
        <v>41</v>
      </c>
      <c r="D119" s="1">
        <v>0</v>
      </c>
    </row>
    <row r="120" spans="1:4">
      <c r="A120" s="1">
        <v>3</v>
      </c>
      <c r="B120" s="7" t="s">
        <v>25</v>
      </c>
      <c r="C120" s="7"/>
      <c r="D120" s="1">
        <v>0</v>
      </c>
    </row>
    <row r="121" spans="1:4">
      <c r="A121" s="6" t="s">
        <v>8</v>
      </c>
      <c r="B121" s="6" t="s">
        <v>26</v>
      </c>
      <c r="C121" s="6"/>
      <c r="D121" s="6" t="s">
        <v>8</v>
      </c>
    </row>
    <row r="122" spans="1:4">
      <c r="A122" s="3"/>
      <c r="B122" s="3"/>
      <c r="C122" s="3"/>
      <c r="D122" s="3"/>
    </row>
  </sheetData>
  <mergeCells count="12">
    <mergeCell ref="G55:N55"/>
    <mergeCell ref="G5:N5"/>
    <mergeCell ref="G16:N16"/>
    <mergeCell ref="G27:N27"/>
    <mergeCell ref="G36:N36"/>
    <mergeCell ref="G46:N46"/>
    <mergeCell ref="B76:C76"/>
    <mergeCell ref="B100:C100"/>
    <mergeCell ref="A2:D2"/>
    <mergeCell ref="B4:C4"/>
    <mergeCell ref="B28:C28"/>
    <mergeCell ref="B52:C52"/>
  </mergeCells>
  <phoneticPr fontId="3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Girone 1 - risultati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.</cp:lastModifiedBy>
  <cp:lastPrinted>2008-02-11T12:54:52Z</cp:lastPrinted>
  <dcterms:created xsi:type="dcterms:W3CDTF">1996-11-05T10:16:36Z</dcterms:created>
  <dcterms:modified xsi:type="dcterms:W3CDTF">2008-02-19T19:14:07Z</dcterms:modified>
</cp:coreProperties>
</file>